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NEAKERS  19V69   SNEAKERS" sheetId="4" r:id="rId1"/>
  </sheets>
  <definedNames>
    <definedName name="_xlnm.Print_Titles" localSheetId="0">'SNEAKERS  19V69   SNEAKERS'!$1:$2</definedName>
  </definedNames>
  <calcPr calcId="152511"/>
</workbook>
</file>

<file path=xl/calcChain.xml><?xml version="1.0" encoding="utf-8"?>
<calcChain xmlns="http://schemas.openxmlformats.org/spreadsheetml/2006/main">
  <c r="V19" i="4" l="1"/>
  <c r="U19" i="4"/>
  <c r="T19" i="4"/>
  <c r="S19" i="4"/>
  <c r="R19" i="4"/>
  <c r="Q19" i="4"/>
  <c r="P19" i="4"/>
  <c r="O19" i="4"/>
  <c r="N19" i="4"/>
  <c r="M19" i="4"/>
  <c r="L19" i="4"/>
  <c r="J7" i="4"/>
  <c r="J15" i="4"/>
  <c r="H13" i="4"/>
  <c r="J13" i="4"/>
  <c r="H14" i="4"/>
  <c r="J14" i="4" s="1"/>
  <c r="H17" i="4"/>
  <c r="J17" i="4"/>
  <c r="H9" i="4"/>
  <c r="J9" i="4" s="1"/>
  <c r="H10" i="4"/>
  <c r="J10" i="4"/>
  <c r="H11" i="4"/>
  <c r="J11" i="4" s="1"/>
  <c r="H3" i="4"/>
  <c r="J3" i="4" s="1"/>
  <c r="H5" i="4"/>
  <c r="J5" i="4" s="1"/>
  <c r="H6" i="4"/>
  <c r="J6" i="4" s="1"/>
  <c r="H7" i="4"/>
  <c r="H4" i="4"/>
  <c r="J4" i="4" s="1"/>
  <c r="H8" i="4"/>
  <c r="J8" i="4" s="1"/>
  <c r="H18" i="4"/>
  <c r="J18" i="4" s="1"/>
  <c r="H15" i="4"/>
  <c r="H16" i="4"/>
  <c r="J16" i="4" s="1"/>
  <c r="H12" i="4"/>
  <c r="J12" i="4"/>
  <c r="J19" i="4" l="1"/>
  <c r="H19" i="4"/>
  <c r="I19" i="4" l="1"/>
</calcChain>
</file>

<file path=xl/sharedStrings.xml><?xml version="1.0" encoding="utf-8"?>
<sst xmlns="http://schemas.openxmlformats.org/spreadsheetml/2006/main" count="92" uniqueCount="48">
  <si>
    <t xml:space="preserve">NAVY </t>
  </si>
  <si>
    <t>WHITE</t>
  </si>
  <si>
    <t>RED</t>
  </si>
  <si>
    <t>PIUS</t>
  </si>
  <si>
    <t>S25MSHO10</t>
  </si>
  <si>
    <t xml:space="preserve">BLACK </t>
  </si>
  <si>
    <t>RIKO</t>
  </si>
  <si>
    <t>S25MSHO11</t>
  </si>
  <si>
    <t>OLE</t>
  </si>
  <si>
    <t>S25MSHO12</t>
  </si>
  <si>
    <t>RED / GREE</t>
  </si>
  <si>
    <t xml:space="preserve">AZZURRO / </t>
  </si>
  <si>
    <t>NAVY / PIN</t>
  </si>
  <si>
    <t>MICK</t>
  </si>
  <si>
    <t>S25MSHO14</t>
  </si>
  <si>
    <t>NAVY / LIG</t>
  </si>
  <si>
    <t xml:space="preserve">PINK </t>
  </si>
  <si>
    <t>NALA</t>
  </si>
  <si>
    <t>S25WSHO10</t>
  </si>
  <si>
    <t>GOLD</t>
  </si>
  <si>
    <t>SILVER</t>
  </si>
  <si>
    <t>MOANA</t>
  </si>
  <si>
    <t>S25WSHO11</t>
  </si>
  <si>
    <t>NIKA</t>
  </si>
  <si>
    <t>S25WSHO12</t>
  </si>
  <si>
    <t>SENTA</t>
  </si>
  <si>
    <t>S25WSHO13</t>
  </si>
  <si>
    <t>BEIGE / LE</t>
  </si>
  <si>
    <t>POLLY</t>
  </si>
  <si>
    <t>S25WSHO14</t>
  </si>
  <si>
    <t>BEIGE / PI</t>
  </si>
  <si>
    <t>COLOR</t>
  </si>
  <si>
    <t>SIZE RANGE</t>
  </si>
  <si>
    <t>MEN</t>
  </si>
  <si>
    <t>40 - 46</t>
  </si>
  <si>
    <t>WOMEN</t>
  </si>
  <si>
    <t>beige / purple</t>
  </si>
  <si>
    <t>36 - 42</t>
  </si>
  <si>
    <t xml:space="preserve">GENDER </t>
  </si>
  <si>
    <t>STYLE</t>
  </si>
  <si>
    <t>REF</t>
  </si>
  <si>
    <t>COL</t>
  </si>
  <si>
    <t>QTY</t>
  </si>
  <si>
    <t xml:space="preserve">RETAIL </t>
  </si>
  <si>
    <t>TOTAL</t>
  </si>
  <si>
    <t xml:space="preserve">PHOTOS </t>
  </si>
  <si>
    <t xml:space="preserve">TOTAL    VERSACE   19V69    SNEAKERS </t>
  </si>
  <si>
    <t>SNEAKERS     VERSACE  19V69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</si>
</sst>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>
    <font>
      <sz val="12"/>
      <color theme="1"/>
      <name val="Aptos Narrow"/>
      <family val="2"/>
    </font>
    <font>
      <sz val="9"/>
      <name val="Aptos Narrow"/>
      <family val="3"/>
      <charset val="136"/>
    </font>
    <font>
      <sz val="12"/>
      <color indexed="8"/>
      <name val="Aptos Narrow"/>
      <family val="2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9"/>
      <color indexed="10"/>
      <name val="Times New Roman"/>
      <family val="1"/>
    </font>
    <font>
      <b/>
      <sz val="48"/>
      <color indexed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4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44" fontId="3" fillId="0" borderId="20" xfId="1" applyFont="1" applyBorder="1" applyAlignment="1">
      <alignment horizontal="center" vertical="center" wrapText="1"/>
    </xf>
    <xf numFmtId="44" fontId="3" fillId="0" borderId="21" xfId="0" applyNumberFormat="1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44" fontId="8" fillId="2" borderId="7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2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123825</xdr:rowOff>
    </xdr:from>
    <xdr:to>
      <xdr:col>1</xdr:col>
      <xdr:colOff>3505200</xdr:colOff>
      <xdr:row>2</xdr:row>
      <xdr:rowOff>5000625</xdr:rowOff>
    </xdr:to>
    <xdr:pic>
      <xdr:nvPicPr>
        <xdr:cNvPr id="1025" name="Image 3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323975"/>
          <a:ext cx="3248025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</xdr:row>
      <xdr:rowOff>123825</xdr:rowOff>
    </xdr:from>
    <xdr:to>
      <xdr:col>1</xdr:col>
      <xdr:colOff>3457575</xdr:colOff>
      <xdr:row>3</xdr:row>
      <xdr:rowOff>5019675</xdr:rowOff>
    </xdr:to>
    <xdr:pic>
      <xdr:nvPicPr>
        <xdr:cNvPr id="1026" name="Image 4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6524625"/>
          <a:ext cx="3257550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4</xdr:row>
      <xdr:rowOff>76200</xdr:rowOff>
    </xdr:from>
    <xdr:to>
      <xdr:col>1</xdr:col>
      <xdr:colOff>3562350</xdr:colOff>
      <xdr:row>6</xdr:row>
      <xdr:rowOff>1590675</xdr:rowOff>
    </xdr:to>
    <xdr:pic>
      <xdr:nvPicPr>
        <xdr:cNvPr id="1027" name="Image 4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11677650"/>
          <a:ext cx="3333750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7</xdr:row>
      <xdr:rowOff>123825</xdr:rowOff>
    </xdr:from>
    <xdr:to>
      <xdr:col>1</xdr:col>
      <xdr:colOff>3619500</xdr:colOff>
      <xdr:row>7</xdr:row>
      <xdr:rowOff>5076825</xdr:rowOff>
    </xdr:to>
    <xdr:pic>
      <xdr:nvPicPr>
        <xdr:cNvPr id="1028" name="Image 4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16954500"/>
          <a:ext cx="3314700" cy="495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8</xdr:row>
      <xdr:rowOff>133350</xdr:rowOff>
    </xdr:from>
    <xdr:to>
      <xdr:col>1</xdr:col>
      <xdr:colOff>3486150</xdr:colOff>
      <xdr:row>10</xdr:row>
      <xdr:rowOff>1524000</xdr:rowOff>
    </xdr:to>
    <xdr:pic>
      <xdr:nvPicPr>
        <xdr:cNvPr id="1029" name="Image 4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3375" y="22164675"/>
          <a:ext cx="3257550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11</xdr:row>
      <xdr:rowOff>161925</xdr:rowOff>
    </xdr:from>
    <xdr:to>
      <xdr:col>1</xdr:col>
      <xdr:colOff>3467100</xdr:colOff>
      <xdr:row>13</xdr:row>
      <xdr:rowOff>1552575</xdr:rowOff>
    </xdr:to>
    <xdr:pic>
      <xdr:nvPicPr>
        <xdr:cNvPr id="1030" name="Image 5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4325" y="27422475"/>
          <a:ext cx="3257550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14</xdr:row>
      <xdr:rowOff>390525</xdr:rowOff>
    </xdr:from>
    <xdr:to>
      <xdr:col>1</xdr:col>
      <xdr:colOff>3619500</xdr:colOff>
      <xdr:row>15</xdr:row>
      <xdr:rowOff>2438400</xdr:rowOff>
    </xdr:to>
    <xdr:pic>
      <xdr:nvPicPr>
        <xdr:cNvPr id="1031" name="Image 5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" y="32880300"/>
          <a:ext cx="3438525" cy="517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16</xdr:row>
      <xdr:rowOff>104775</xdr:rowOff>
    </xdr:from>
    <xdr:to>
      <xdr:col>1</xdr:col>
      <xdr:colOff>3657600</xdr:colOff>
      <xdr:row>16</xdr:row>
      <xdr:rowOff>4857750</xdr:rowOff>
    </xdr:to>
    <xdr:pic>
      <xdr:nvPicPr>
        <xdr:cNvPr id="1032" name="Image 5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" y="38842950"/>
          <a:ext cx="356235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17</xdr:row>
      <xdr:rowOff>123825</xdr:rowOff>
    </xdr:from>
    <xdr:to>
      <xdr:col>1</xdr:col>
      <xdr:colOff>3543300</xdr:colOff>
      <xdr:row>17</xdr:row>
      <xdr:rowOff>5000625</xdr:rowOff>
    </xdr:to>
    <xdr:pic>
      <xdr:nvPicPr>
        <xdr:cNvPr id="1033" name="Image 5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0050" y="44062650"/>
          <a:ext cx="3248025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showGridLines="0" tabSelected="1" zoomScale="90" zoomScaleNormal="90" workbookViewId="0">
      <pane ySplit="2" topLeftCell="A3" activePane="bottomLeft" state="frozen"/>
      <selection pane="bottomLeft" activeCell="F18" sqref="F18"/>
    </sheetView>
  </sheetViews>
  <sheetFormatPr defaultColWidth="11.44140625" defaultRowHeight="111.95" customHeight="1"/>
  <cols>
    <col min="1" max="1" width="1.21875" style="3" customWidth="1"/>
    <col min="2" max="2" width="50.21875" style="3" customWidth="1"/>
    <col min="3" max="3" width="13" style="3" customWidth="1"/>
    <col min="4" max="4" width="11.109375" style="3" customWidth="1"/>
    <col min="5" max="5" width="10.6640625" style="3" customWidth="1"/>
    <col min="6" max="6" width="6.44140625" style="3" customWidth="1"/>
    <col min="7" max="7" width="12.88671875" style="3" customWidth="1"/>
    <col min="8" max="8" width="15.33203125" style="6" customWidth="1"/>
    <col min="9" max="9" width="14.6640625" style="4" bestFit="1" customWidth="1"/>
    <col min="10" max="10" width="19.6640625" style="3" customWidth="1"/>
    <col min="11" max="11" width="10.6640625" style="3" customWidth="1"/>
    <col min="12" max="15" width="6.77734375" style="3" customWidth="1"/>
    <col min="16" max="17" width="8.88671875" style="3" customWidth="1"/>
    <col min="18" max="22" width="6.44140625" style="3" customWidth="1"/>
    <col min="23" max="24" width="8.88671875" customWidth="1"/>
    <col min="25" max="16384" width="11.44140625" style="3"/>
  </cols>
  <sheetData>
    <row r="1" spans="2:24" ht="54" customHeight="1" thickBot="1">
      <c r="B1" s="71" t="s">
        <v>47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</row>
    <row r="2" spans="2:24" ht="40.5" customHeight="1" thickBot="1">
      <c r="B2" s="18" t="s">
        <v>45</v>
      </c>
      <c r="C2" s="19" t="s">
        <v>38</v>
      </c>
      <c r="D2" s="20" t="s">
        <v>39</v>
      </c>
      <c r="E2" s="20" t="s">
        <v>40</v>
      </c>
      <c r="F2" s="20" t="s">
        <v>41</v>
      </c>
      <c r="G2" s="20" t="s">
        <v>31</v>
      </c>
      <c r="H2" s="57" t="s">
        <v>42</v>
      </c>
      <c r="I2" s="58" t="s">
        <v>43</v>
      </c>
      <c r="J2" s="10" t="s">
        <v>44</v>
      </c>
      <c r="K2" s="56" t="s">
        <v>32</v>
      </c>
      <c r="L2" s="33">
        <v>36</v>
      </c>
      <c r="M2" s="29">
        <v>37</v>
      </c>
      <c r="N2" s="29">
        <v>38</v>
      </c>
      <c r="O2" s="29">
        <v>39</v>
      </c>
      <c r="P2" s="29">
        <v>40</v>
      </c>
      <c r="Q2" s="29">
        <v>41</v>
      </c>
      <c r="R2" s="29">
        <v>42</v>
      </c>
      <c r="S2" s="29">
        <v>43</v>
      </c>
      <c r="T2" s="29">
        <v>44</v>
      </c>
      <c r="U2" s="29">
        <v>45</v>
      </c>
      <c r="V2" s="30">
        <v>46</v>
      </c>
      <c r="W2" s="3"/>
      <c r="X2" s="3"/>
    </row>
    <row r="3" spans="2:24" ht="409.5" customHeight="1">
      <c r="B3" s="32"/>
      <c r="C3" s="31" t="s">
        <v>33</v>
      </c>
      <c r="D3" s="15" t="s">
        <v>13</v>
      </c>
      <c r="E3" s="15" t="s">
        <v>14</v>
      </c>
      <c r="F3" s="9">
        <v>6562</v>
      </c>
      <c r="G3" s="9" t="s">
        <v>15</v>
      </c>
      <c r="H3" s="7">
        <f t="shared" ref="H3:H18" si="0">SUM(L3:V3)</f>
        <v>409</v>
      </c>
      <c r="I3" s="8">
        <v>199.9</v>
      </c>
      <c r="J3" s="24">
        <f t="shared" ref="J3:J18" si="1">H3*I3</f>
        <v>81759.100000000006</v>
      </c>
      <c r="K3" s="35" t="s">
        <v>34</v>
      </c>
      <c r="L3" s="34"/>
      <c r="M3" s="27"/>
      <c r="N3" s="27"/>
      <c r="O3" s="27"/>
      <c r="P3" s="27">
        <v>46</v>
      </c>
      <c r="Q3" s="27">
        <v>34</v>
      </c>
      <c r="R3" s="27">
        <v>66</v>
      </c>
      <c r="S3" s="27">
        <v>103</v>
      </c>
      <c r="T3" s="27">
        <v>60</v>
      </c>
      <c r="U3" s="27">
        <v>70</v>
      </c>
      <c r="V3" s="28">
        <v>30</v>
      </c>
      <c r="W3" s="3"/>
      <c r="X3" s="3"/>
    </row>
    <row r="4" spans="2:24" ht="409.5" customHeight="1" thickBot="1">
      <c r="B4" s="36"/>
      <c r="C4" s="37" t="s">
        <v>35</v>
      </c>
      <c r="D4" s="38" t="s">
        <v>21</v>
      </c>
      <c r="E4" s="38" t="s">
        <v>22</v>
      </c>
      <c r="F4" s="39">
        <v>100</v>
      </c>
      <c r="G4" s="39" t="s">
        <v>1</v>
      </c>
      <c r="H4" s="40">
        <f t="shared" si="0"/>
        <v>489</v>
      </c>
      <c r="I4" s="41">
        <v>199.9</v>
      </c>
      <c r="J4" s="42">
        <f t="shared" si="1"/>
        <v>97751.1</v>
      </c>
      <c r="K4" s="35" t="s">
        <v>37</v>
      </c>
      <c r="L4" s="34">
        <v>50</v>
      </c>
      <c r="M4" s="27">
        <v>36</v>
      </c>
      <c r="N4" s="27">
        <v>79</v>
      </c>
      <c r="O4" s="27">
        <v>115</v>
      </c>
      <c r="P4" s="27">
        <v>67</v>
      </c>
      <c r="Q4" s="27">
        <v>95</v>
      </c>
      <c r="R4" s="27">
        <v>47</v>
      </c>
      <c r="S4" s="27"/>
      <c r="T4" s="27"/>
      <c r="U4" s="27"/>
      <c r="V4" s="28"/>
      <c r="W4" s="3"/>
      <c r="X4" s="3"/>
    </row>
    <row r="5" spans="2:24" ht="137.25" customHeight="1">
      <c r="B5" s="69"/>
      <c r="C5" s="75" t="s">
        <v>35</v>
      </c>
      <c r="D5" s="66" t="s">
        <v>17</v>
      </c>
      <c r="E5" s="66" t="s">
        <v>18</v>
      </c>
      <c r="F5" s="43">
        <v>890</v>
      </c>
      <c r="G5" s="43" t="s">
        <v>20</v>
      </c>
      <c r="H5" s="44">
        <f t="shared" si="0"/>
        <v>346</v>
      </c>
      <c r="I5" s="45">
        <v>199.9</v>
      </c>
      <c r="J5" s="46">
        <f t="shared" si="1"/>
        <v>69165.400000000009</v>
      </c>
      <c r="K5" s="63" t="s">
        <v>37</v>
      </c>
      <c r="L5" s="22">
        <v>47</v>
      </c>
      <c r="M5" s="23">
        <v>20</v>
      </c>
      <c r="N5" s="23">
        <v>50</v>
      </c>
      <c r="O5" s="23">
        <v>76</v>
      </c>
      <c r="P5" s="23">
        <v>37</v>
      </c>
      <c r="Q5" s="23">
        <v>73</v>
      </c>
      <c r="R5" s="23">
        <v>43</v>
      </c>
      <c r="S5" s="23"/>
      <c r="T5" s="23"/>
      <c r="U5" s="23"/>
      <c r="V5" s="26"/>
      <c r="W5" s="3"/>
      <c r="X5" s="3"/>
    </row>
    <row r="6" spans="2:24" ht="137.25" customHeight="1">
      <c r="B6" s="74"/>
      <c r="C6" s="76" t="s">
        <v>35</v>
      </c>
      <c r="D6" s="67" t="s">
        <v>17</v>
      </c>
      <c r="E6" s="67" t="s">
        <v>18</v>
      </c>
      <c r="F6" s="1">
        <v>420</v>
      </c>
      <c r="G6" s="1" t="s">
        <v>16</v>
      </c>
      <c r="H6" s="5">
        <f t="shared" si="0"/>
        <v>438</v>
      </c>
      <c r="I6" s="2">
        <v>199.9</v>
      </c>
      <c r="J6" s="47">
        <f t="shared" si="1"/>
        <v>87556.2</v>
      </c>
      <c r="K6" s="64" t="s">
        <v>37</v>
      </c>
      <c r="L6" s="22">
        <v>56</v>
      </c>
      <c r="M6" s="23">
        <v>28</v>
      </c>
      <c r="N6" s="23">
        <v>68</v>
      </c>
      <c r="O6" s="23">
        <v>92</v>
      </c>
      <c r="P6" s="23">
        <v>53</v>
      </c>
      <c r="Q6" s="23">
        <v>89</v>
      </c>
      <c r="R6" s="23">
        <v>52</v>
      </c>
      <c r="S6" s="23"/>
      <c r="T6" s="23"/>
      <c r="U6" s="23"/>
      <c r="V6" s="26"/>
      <c r="W6" s="3"/>
      <c r="X6" s="3"/>
    </row>
    <row r="7" spans="2:24" ht="137.25" customHeight="1" thickBot="1">
      <c r="B7" s="70"/>
      <c r="C7" s="79" t="s">
        <v>35</v>
      </c>
      <c r="D7" s="68" t="s">
        <v>17</v>
      </c>
      <c r="E7" s="68" t="s">
        <v>18</v>
      </c>
      <c r="F7" s="48">
        <v>290</v>
      </c>
      <c r="G7" s="48" t="s">
        <v>19</v>
      </c>
      <c r="H7" s="49">
        <f t="shared" si="0"/>
        <v>409</v>
      </c>
      <c r="I7" s="50">
        <v>199.9</v>
      </c>
      <c r="J7" s="51">
        <f t="shared" si="1"/>
        <v>81759.100000000006</v>
      </c>
      <c r="K7" s="65" t="s">
        <v>37</v>
      </c>
      <c r="L7" s="22">
        <v>52</v>
      </c>
      <c r="M7" s="23">
        <v>25</v>
      </c>
      <c r="N7" s="23">
        <v>60</v>
      </c>
      <c r="O7" s="23">
        <v>93</v>
      </c>
      <c r="P7" s="23">
        <v>47</v>
      </c>
      <c r="Q7" s="23">
        <v>84</v>
      </c>
      <c r="R7" s="23">
        <v>48</v>
      </c>
      <c r="S7" s="23"/>
      <c r="T7" s="23"/>
      <c r="U7" s="23"/>
      <c r="V7" s="26"/>
      <c r="W7" s="3"/>
      <c r="X7" s="3"/>
    </row>
    <row r="8" spans="2:24" ht="409.5" customHeight="1" thickBot="1">
      <c r="B8" s="36"/>
      <c r="C8" s="16" t="s">
        <v>35</v>
      </c>
      <c r="D8" s="52" t="s">
        <v>23</v>
      </c>
      <c r="E8" s="52" t="s">
        <v>24</v>
      </c>
      <c r="F8" s="17">
        <v>100</v>
      </c>
      <c r="G8" s="17" t="s">
        <v>1</v>
      </c>
      <c r="H8" s="53">
        <f t="shared" si="0"/>
        <v>402</v>
      </c>
      <c r="I8" s="54">
        <v>199.9</v>
      </c>
      <c r="J8" s="55">
        <f t="shared" si="1"/>
        <v>80359.8</v>
      </c>
      <c r="K8" s="35" t="s">
        <v>37</v>
      </c>
      <c r="L8" s="34">
        <v>51</v>
      </c>
      <c r="M8" s="27">
        <v>23</v>
      </c>
      <c r="N8" s="27">
        <v>58</v>
      </c>
      <c r="O8" s="27">
        <v>91</v>
      </c>
      <c r="P8" s="27">
        <v>47</v>
      </c>
      <c r="Q8" s="27">
        <v>83</v>
      </c>
      <c r="R8" s="27">
        <v>49</v>
      </c>
      <c r="S8" s="27"/>
      <c r="T8" s="27"/>
      <c r="U8" s="27"/>
      <c r="V8" s="28"/>
      <c r="W8" s="3"/>
      <c r="X8" s="3"/>
    </row>
    <row r="9" spans="2:24" ht="137.25" customHeight="1">
      <c r="B9" s="69"/>
      <c r="C9" s="75" t="s">
        <v>33</v>
      </c>
      <c r="D9" s="66" t="s">
        <v>8</v>
      </c>
      <c r="E9" s="66" t="s">
        <v>9</v>
      </c>
      <c r="F9" s="43">
        <v>6542</v>
      </c>
      <c r="G9" s="43" t="s">
        <v>12</v>
      </c>
      <c r="H9" s="44">
        <f t="shared" si="0"/>
        <v>747</v>
      </c>
      <c r="I9" s="45">
        <v>199.9</v>
      </c>
      <c r="J9" s="46">
        <f t="shared" si="1"/>
        <v>149325.30000000002</v>
      </c>
      <c r="K9" s="63" t="s">
        <v>34</v>
      </c>
      <c r="L9" s="22"/>
      <c r="M9" s="23"/>
      <c r="N9" s="23"/>
      <c r="O9" s="23"/>
      <c r="P9" s="23">
        <v>75</v>
      </c>
      <c r="Q9" s="23">
        <v>63</v>
      </c>
      <c r="R9" s="23">
        <v>122</v>
      </c>
      <c r="S9" s="23">
        <v>186</v>
      </c>
      <c r="T9" s="23">
        <v>116</v>
      </c>
      <c r="U9" s="23">
        <v>126</v>
      </c>
      <c r="V9" s="26">
        <v>59</v>
      </c>
      <c r="W9" s="3"/>
      <c r="X9" s="3"/>
    </row>
    <row r="10" spans="2:24" ht="137.25" customHeight="1">
      <c r="B10" s="74"/>
      <c r="C10" s="76" t="s">
        <v>33</v>
      </c>
      <c r="D10" s="67" t="s">
        <v>8</v>
      </c>
      <c r="E10" s="67" t="s">
        <v>9</v>
      </c>
      <c r="F10" s="1">
        <v>6030</v>
      </c>
      <c r="G10" s="1" t="s">
        <v>11</v>
      </c>
      <c r="H10" s="5">
        <f t="shared" si="0"/>
        <v>78</v>
      </c>
      <c r="I10" s="2">
        <v>199.9</v>
      </c>
      <c r="J10" s="47">
        <f t="shared" si="1"/>
        <v>15592.2</v>
      </c>
      <c r="K10" s="64" t="s">
        <v>34</v>
      </c>
      <c r="L10" s="22"/>
      <c r="M10" s="23"/>
      <c r="N10" s="23"/>
      <c r="O10" s="23"/>
      <c r="P10" s="23">
        <v>39</v>
      </c>
      <c r="Q10" s="23">
        <v>4</v>
      </c>
      <c r="R10" s="23">
        <v>0</v>
      </c>
      <c r="S10" s="23">
        <v>11</v>
      </c>
      <c r="T10" s="23">
        <v>0</v>
      </c>
      <c r="U10" s="23">
        <v>15</v>
      </c>
      <c r="V10" s="26">
        <v>9</v>
      </c>
      <c r="W10" s="3"/>
      <c r="X10" s="3"/>
    </row>
    <row r="11" spans="2:24" ht="137.25" customHeight="1" thickBot="1">
      <c r="B11" s="70"/>
      <c r="C11" s="79" t="s">
        <v>33</v>
      </c>
      <c r="D11" s="68" t="s">
        <v>8</v>
      </c>
      <c r="E11" s="68" t="s">
        <v>9</v>
      </c>
      <c r="F11" s="48">
        <v>4050</v>
      </c>
      <c r="G11" s="48" t="s">
        <v>10</v>
      </c>
      <c r="H11" s="49">
        <f t="shared" si="0"/>
        <v>176</v>
      </c>
      <c r="I11" s="50">
        <v>199.9</v>
      </c>
      <c r="J11" s="51">
        <f t="shared" si="1"/>
        <v>35182.400000000001</v>
      </c>
      <c r="K11" s="65" t="s">
        <v>34</v>
      </c>
      <c r="L11" s="22"/>
      <c r="M11" s="23"/>
      <c r="N11" s="23"/>
      <c r="O11" s="23"/>
      <c r="P11" s="23">
        <v>42</v>
      </c>
      <c r="Q11" s="23">
        <v>13</v>
      </c>
      <c r="R11" s="23">
        <v>18</v>
      </c>
      <c r="S11" s="23">
        <v>40</v>
      </c>
      <c r="T11" s="23">
        <v>12</v>
      </c>
      <c r="U11" s="23">
        <v>33</v>
      </c>
      <c r="V11" s="26">
        <v>18</v>
      </c>
      <c r="W11" s="3"/>
      <c r="X11" s="3"/>
    </row>
    <row r="12" spans="2:24" ht="137.25" customHeight="1">
      <c r="B12" s="69"/>
      <c r="C12" s="75" t="s">
        <v>33</v>
      </c>
      <c r="D12" s="66" t="s">
        <v>3</v>
      </c>
      <c r="E12" s="66" t="s">
        <v>4</v>
      </c>
      <c r="F12" s="43">
        <v>901</v>
      </c>
      <c r="G12" s="43" t="s">
        <v>5</v>
      </c>
      <c r="H12" s="44">
        <f t="shared" si="0"/>
        <v>943</v>
      </c>
      <c r="I12" s="45">
        <v>199.9</v>
      </c>
      <c r="J12" s="46">
        <f t="shared" si="1"/>
        <v>188505.7</v>
      </c>
      <c r="K12" s="63" t="s">
        <v>34</v>
      </c>
      <c r="L12" s="22"/>
      <c r="M12" s="23"/>
      <c r="N12" s="23"/>
      <c r="O12" s="23"/>
      <c r="P12" s="23">
        <v>99</v>
      </c>
      <c r="Q12" s="23">
        <v>77</v>
      </c>
      <c r="R12" s="23">
        <v>148</v>
      </c>
      <c r="S12" s="23">
        <v>233</v>
      </c>
      <c r="T12" s="23">
        <v>139</v>
      </c>
      <c r="U12" s="23">
        <v>162</v>
      </c>
      <c r="V12" s="26">
        <v>85</v>
      </c>
      <c r="W12" s="3"/>
      <c r="X12" s="3"/>
    </row>
    <row r="13" spans="2:24" ht="137.25" customHeight="1">
      <c r="B13" s="74"/>
      <c r="C13" s="76" t="s">
        <v>33</v>
      </c>
      <c r="D13" s="67" t="s">
        <v>3</v>
      </c>
      <c r="E13" s="67" t="s">
        <v>4</v>
      </c>
      <c r="F13" s="1">
        <v>650</v>
      </c>
      <c r="G13" s="1" t="s">
        <v>0</v>
      </c>
      <c r="H13" s="5">
        <f t="shared" si="0"/>
        <v>332</v>
      </c>
      <c r="I13" s="2">
        <v>199.9</v>
      </c>
      <c r="J13" s="47">
        <f t="shared" si="1"/>
        <v>66366.8</v>
      </c>
      <c r="K13" s="64" t="s">
        <v>34</v>
      </c>
      <c r="L13" s="22"/>
      <c r="M13" s="23"/>
      <c r="N13" s="23"/>
      <c r="O13" s="23"/>
      <c r="P13" s="23">
        <v>65</v>
      </c>
      <c r="Q13" s="23">
        <v>27</v>
      </c>
      <c r="R13" s="23">
        <v>40</v>
      </c>
      <c r="S13" s="23">
        <v>77</v>
      </c>
      <c r="T13" s="23">
        <v>32</v>
      </c>
      <c r="U13" s="23">
        <v>61</v>
      </c>
      <c r="V13" s="26">
        <v>30</v>
      </c>
      <c r="W13" s="3"/>
      <c r="X13" s="3"/>
    </row>
    <row r="14" spans="2:24" ht="137.25" customHeight="1" thickBot="1">
      <c r="B14" s="70"/>
      <c r="C14" s="77" t="s">
        <v>33</v>
      </c>
      <c r="D14" s="78" t="s">
        <v>3</v>
      </c>
      <c r="E14" s="78" t="s">
        <v>4</v>
      </c>
      <c r="F14" s="21">
        <v>400</v>
      </c>
      <c r="G14" s="21" t="s">
        <v>2</v>
      </c>
      <c r="H14" s="13">
        <f t="shared" si="0"/>
        <v>387</v>
      </c>
      <c r="I14" s="60">
        <v>199.9</v>
      </c>
      <c r="J14" s="61">
        <f t="shared" si="1"/>
        <v>77361.3</v>
      </c>
      <c r="K14" s="65" t="s">
        <v>34</v>
      </c>
      <c r="L14" s="22"/>
      <c r="M14" s="23"/>
      <c r="N14" s="23"/>
      <c r="O14" s="23"/>
      <c r="P14" s="23">
        <v>53</v>
      </c>
      <c r="Q14" s="23">
        <v>31</v>
      </c>
      <c r="R14" s="23">
        <v>54</v>
      </c>
      <c r="S14" s="23">
        <v>92</v>
      </c>
      <c r="T14" s="23">
        <v>52</v>
      </c>
      <c r="U14" s="23">
        <v>67</v>
      </c>
      <c r="V14" s="26">
        <v>38</v>
      </c>
      <c r="W14" s="3"/>
      <c r="X14" s="3"/>
    </row>
    <row r="15" spans="2:24" ht="246" customHeight="1">
      <c r="B15" s="69"/>
      <c r="C15" s="75" t="s">
        <v>35</v>
      </c>
      <c r="D15" s="66" t="s">
        <v>28</v>
      </c>
      <c r="E15" s="66" t="s">
        <v>29</v>
      </c>
      <c r="F15" s="43">
        <v>3042</v>
      </c>
      <c r="G15" s="43" t="s">
        <v>30</v>
      </c>
      <c r="H15" s="44">
        <f t="shared" si="0"/>
        <v>662</v>
      </c>
      <c r="I15" s="45">
        <v>199.9</v>
      </c>
      <c r="J15" s="46">
        <f t="shared" si="1"/>
        <v>132333.80000000002</v>
      </c>
      <c r="K15" s="59" t="s">
        <v>37</v>
      </c>
      <c r="L15" s="22">
        <v>55</v>
      </c>
      <c r="M15" s="23">
        <v>51</v>
      </c>
      <c r="N15" s="23">
        <v>106</v>
      </c>
      <c r="O15" s="23">
        <v>166</v>
      </c>
      <c r="P15" s="23">
        <v>110</v>
      </c>
      <c r="Q15" s="23">
        <v>115</v>
      </c>
      <c r="R15" s="23">
        <v>59</v>
      </c>
      <c r="S15" s="23"/>
      <c r="T15" s="23"/>
      <c r="U15" s="23"/>
      <c r="V15" s="26"/>
      <c r="W15" s="3"/>
      <c r="X15" s="3"/>
    </row>
    <row r="16" spans="2:24" ht="246" customHeight="1" thickBot="1">
      <c r="B16" s="70"/>
      <c r="C16" s="79" t="s">
        <v>35</v>
      </c>
      <c r="D16" s="68" t="s">
        <v>28</v>
      </c>
      <c r="E16" s="68" t="s">
        <v>29</v>
      </c>
      <c r="F16" s="48"/>
      <c r="G16" s="48" t="s">
        <v>36</v>
      </c>
      <c r="H16" s="49">
        <f t="shared" si="0"/>
        <v>749</v>
      </c>
      <c r="I16" s="50">
        <v>199.9</v>
      </c>
      <c r="J16" s="51">
        <f t="shared" si="1"/>
        <v>149725.1</v>
      </c>
      <c r="K16" s="59" t="s">
        <v>37</v>
      </c>
      <c r="L16" s="22">
        <v>71</v>
      </c>
      <c r="M16" s="23">
        <v>58</v>
      </c>
      <c r="N16" s="23">
        <v>115</v>
      </c>
      <c r="O16" s="23">
        <v>183</v>
      </c>
      <c r="P16" s="23">
        <v>119</v>
      </c>
      <c r="Q16" s="23">
        <v>135</v>
      </c>
      <c r="R16" s="23">
        <v>68</v>
      </c>
      <c r="S16" s="23"/>
      <c r="T16" s="23"/>
      <c r="U16" s="23"/>
      <c r="V16" s="26"/>
      <c r="W16" s="3"/>
      <c r="X16" s="3"/>
    </row>
    <row r="17" spans="2:24" ht="409.5" customHeight="1" thickBot="1">
      <c r="B17" s="62"/>
      <c r="C17" s="16" t="s">
        <v>33</v>
      </c>
      <c r="D17" s="52" t="s">
        <v>6</v>
      </c>
      <c r="E17" s="52" t="s">
        <v>7</v>
      </c>
      <c r="F17" s="17">
        <v>100</v>
      </c>
      <c r="G17" s="17" t="s">
        <v>1</v>
      </c>
      <c r="H17" s="53">
        <f t="shared" si="0"/>
        <v>82</v>
      </c>
      <c r="I17" s="54">
        <v>199.9</v>
      </c>
      <c r="J17" s="55">
        <f t="shared" si="1"/>
        <v>16391.8</v>
      </c>
      <c r="K17" s="35" t="s">
        <v>34</v>
      </c>
      <c r="L17" s="34"/>
      <c r="M17" s="27"/>
      <c r="N17" s="27"/>
      <c r="O17" s="27"/>
      <c r="P17" s="27">
        <v>32</v>
      </c>
      <c r="Q17" s="27">
        <v>3</v>
      </c>
      <c r="R17" s="27">
        <v>0</v>
      </c>
      <c r="S17" s="27">
        <v>18</v>
      </c>
      <c r="T17" s="27">
        <v>0</v>
      </c>
      <c r="U17" s="27">
        <v>17</v>
      </c>
      <c r="V17" s="28">
        <v>12</v>
      </c>
      <c r="W17" s="3"/>
      <c r="X17" s="3"/>
    </row>
    <row r="18" spans="2:24" ht="409.5" customHeight="1" thickBot="1">
      <c r="B18" s="62"/>
      <c r="C18" s="16" t="s">
        <v>35</v>
      </c>
      <c r="D18" s="52" t="s">
        <v>25</v>
      </c>
      <c r="E18" s="52" t="s">
        <v>26</v>
      </c>
      <c r="F18" s="17">
        <v>3030</v>
      </c>
      <c r="G18" s="17" t="s">
        <v>27</v>
      </c>
      <c r="H18" s="53">
        <f t="shared" si="0"/>
        <v>662</v>
      </c>
      <c r="I18" s="54">
        <v>199.9</v>
      </c>
      <c r="J18" s="55">
        <f t="shared" si="1"/>
        <v>132333.80000000002</v>
      </c>
      <c r="K18" s="35" t="s">
        <v>37</v>
      </c>
      <c r="L18" s="34">
        <v>55</v>
      </c>
      <c r="M18" s="27">
        <v>51</v>
      </c>
      <c r="N18" s="27">
        <v>106</v>
      </c>
      <c r="O18" s="27">
        <v>166</v>
      </c>
      <c r="P18" s="27">
        <v>110</v>
      </c>
      <c r="Q18" s="27">
        <v>115</v>
      </c>
      <c r="R18" s="27">
        <v>59</v>
      </c>
      <c r="S18" s="27"/>
      <c r="T18" s="27"/>
      <c r="U18" s="27"/>
      <c r="V18" s="28"/>
      <c r="W18" s="3"/>
      <c r="X18" s="3"/>
    </row>
    <row r="19" spans="2:24" ht="32.25" customHeight="1" thickBot="1">
      <c r="B19" s="80" t="s">
        <v>46</v>
      </c>
      <c r="C19" s="81"/>
      <c r="D19" s="81"/>
      <c r="E19" s="81"/>
      <c r="F19" s="81"/>
      <c r="G19" s="82"/>
      <c r="H19" s="14">
        <f>SUM(H3:H18)</f>
        <v>7311</v>
      </c>
      <c r="I19" s="11">
        <f>J19/H19</f>
        <v>199.90000000000006</v>
      </c>
      <c r="J19" s="12">
        <f>SUM(J3:J18)</f>
        <v>1461468.9000000004</v>
      </c>
      <c r="L19" s="25">
        <f t="shared" ref="L19:V19" si="2">SUM(L3:L18)</f>
        <v>437</v>
      </c>
      <c r="M19" s="25">
        <f t="shared" si="2"/>
        <v>292</v>
      </c>
      <c r="N19" s="25">
        <f t="shared" si="2"/>
        <v>642</v>
      </c>
      <c r="O19" s="25">
        <f t="shared" si="2"/>
        <v>982</v>
      </c>
      <c r="P19" s="25">
        <f t="shared" si="2"/>
        <v>1041</v>
      </c>
      <c r="Q19" s="25">
        <f t="shared" si="2"/>
        <v>1041</v>
      </c>
      <c r="R19" s="25">
        <f t="shared" si="2"/>
        <v>873</v>
      </c>
      <c r="S19" s="25">
        <f t="shared" si="2"/>
        <v>760</v>
      </c>
      <c r="T19" s="25">
        <f t="shared" si="2"/>
        <v>411</v>
      </c>
      <c r="U19" s="25">
        <f t="shared" si="2"/>
        <v>551</v>
      </c>
      <c r="V19" s="25">
        <f t="shared" si="2"/>
        <v>281</v>
      </c>
      <c r="W19" s="3"/>
      <c r="X19" s="3"/>
    </row>
    <row r="20" spans="2:24" ht="111.95" customHeight="1">
      <c r="W20" s="3"/>
      <c r="X20" s="3"/>
    </row>
    <row r="21" spans="2:24" ht="111.95" customHeight="1">
      <c r="W21" s="3"/>
      <c r="X21" s="3"/>
    </row>
    <row r="22" spans="2:24" ht="111.95" customHeight="1">
      <c r="W22" s="3"/>
      <c r="X22" s="3"/>
    </row>
    <row r="23" spans="2:24" ht="111.95" customHeight="1">
      <c r="W23" s="3"/>
      <c r="X23" s="3"/>
    </row>
    <row r="24" spans="2:24" ht="111.95" customHeight="1">
      <c r="W24" s="3"/>
      <c r="X24" s="3"/>
    </row>
    <row r="25" spans="2:24" ht="111.95" customHeight="1">
      <c r="W25" s="3"/>
      <c r="X25" s="3"/>
    </row>
    <row r="26" spans="2:24" ht="111.95" customHeight="1">
      <c r="W26" s="3"/>
      <c r="X26" s="3"/>
    </row>
    <row r="27" spans="2:24" ht="111.95" customHeight="1">
      <c r="W27" s="3"/>
      <c r="X27" s="3"/>
    </row>
    <row r="28" spans="2:24" ht="111.95" customHeight="1">
      <c r="W28" s="3"/>
      <c r="X28" s="3"/>
    </row>
    <row r="29" spans="2:24" ht="111.95" customHeight="1">
      <c r="W29" s="3"/>
      <c r="X29" s="3"/>
    </row>
    <row r="30" spans="2:24" ht="111.95" customHeight="1">
      <c r="W30" s="3"/>
      <c r="X30" s="3"/>
    </row>
    <row r="31" spans="2:24" ht="111.95" customHeight="1">
      <c r="W31" s="3"/>
      <c r="X31" s="3"/>
    </row>
    <row r="32" spans="2:24" ht="111.95" customHeight="1">
      <c r="W32" s="3"/>
      <c r="X32" s="3"/>
    </row>
    <row r="33" spans="23:24" ht="111.95" customHeight="1">
      <c r="W33" s="3"/>
      <c r="X33" s="3"/>
    </row>
    <row r="34" spans="23:24" ht="111.95" customHeight="1">
      <c r="W34" s="3"/>
      <c r="X34" s="3"/>
    </row>
    <row r="35" spans="23:24" ht="111.95" customHeight="1">
      <c r="W35" s="3"/>
      <c r="X35" s="3"/>
    </row>
    <row r="36" spans="23:24" ht="111.95" customHeight="1">
      <c r="W36" s="3"/>
      <c r="X36" s="3"/>
    </row>
    <row r="37" spans="23:24" ht="111.95" customHeight="1">
      <c r="W37" s="3"/>
      <c r="X37" s="3"/>
    </row>
    <row r="38" spans="23:24" ht="111.95" customHeight="1">
      <c r="W38" s="3"/>
      <c r="X38" s="3"/>
    </row>
    <row r="39" spans="23:24" ht="111.95" customHeight="1">
      <c r="W39" s="3"/>
      <c r="X39" s="3"/>
    </row>
    <row r="40" spans="23:24" ht="111.95" customHeight="1">
      <c r="W40" s="3"/>
      <c r="X40" s="3"/>
    </row>
    <row r="41" spans="23:24" ht="111.95" customHeight="1">
      <c r="W41" s="3"/>
      <c r="X41" s="3"/>
    </row>
    <row r="42" spans="23:24" ht="111.95" customHeight="1">
      <c r="W42" s="3"/>
      <c r="X42" s="3"/>
    </row>
  </sheetData>
  <mergeCells count="21">
    <mergeCell ref="B19:G19"/>
    <mergeCell ref="B5:B7"/>
    <mergeCell ref="C5:C7"/>
    <mergeCell ref="D5:D7"/>
    <mergeCell ref="E5:E7"/>
    <mergeCell ref="B9:B11"/>
    <mergeCell ref="C9:C11"/>
    <mergeCell ref="K5:K7"/>
    <mergeCell ref="D9:D11"/>
    <mergeCell ref="E9:E11"/>
    <mergeCell ref="B15:B16"/>
    <mergeCell ref="B1:V1"/>
    <mergeCell ref="K9:K11"/>
    <mergeCell ref="B12:B14"/>
    <mergeCell ref="C12:C14"/>
    <mergeCell ref="D12:D14"/>
    <mergeCell ref="E12:E14"/>
    <mergeCell ref="K12:K14"/>
    <mergeCell ref="C15:C16"/>
    <mergeCell ref="D15:D16"/>
    <mergeCell ref="E15:E16"/>
  </mergeCells>
  <phoneticPr fontId="1" type="noConversion"/>
  <pageMargins left="0.19685039370078741" right="0.19685039370078741" top="0.39370078740157483" bottom="0.39370078740157483" header="0" footer="0"/>
  <pageSetup paperSize="9" scale="54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SNEAKERS  19V69   SNEAKERS</vt:lpstr>
      <vt:lpstr>'SNEAKERS  19V69   SNEAKERS'!Print_Titles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2025-07-02T12:06:01Z</cp:lastPrinted>
  <dcterms:created xsi:type="dcterms:W3CDTF">2024-07-05T08:28:52Z</dcterms:created>
  <dcterms:modified xsi:type="dcterms:W3CDTF">2025-07-03T08:39:35Z</dcterms:modified>
</cp:coreProperties>
</file>